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C999AE31-DD8B-4B56-A030-6F42C5D93655}"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<sst xmlns="http://schemas.openxmlformats.org/spreadsheetml/2006/main" count="2796" uniqueCount="886">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</sst>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I10" sqref="I10:J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93.6" customHeight="1" x14ac:dyDescent="0.25">
      <c r="A10" s="101" t="s">
        <v>194</v>
      </c>
      <c r="B10" s="102"/>
      <c r="C10" s="94" t="str">
        <f>VLOOKUP(A10,'TRE- BLOQUE 1'!1:1048576,5,0)</f>
        <v>G. Administración Judicial Electrónica</v>
      </c>
      <c r="D10" s="94"/>
      <c r="E10" s="94"/>
      <c r="F10" s="94"/>
      <c r="G10" s="94" t="str">
        <f>VLOOKUP(A10,'TRE- BLOQUE 1'!1:1048576,7,0)</f>
        <v>Experto/a 3</v>
      </c>
      <c r="H10" s="94"/>
      <c r="I10" s="95" t="str">
        <f>VLOOKUP(A10,'TRE- BLOQUE 1'!1:1048576,10,0)</f>
        <v>Jefe/a de Proyecto (RUPE) Iniciativas  INTCF (Instituto Nacional de Toxicología y Ciencias Forenses) en el Ministerio de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298.2" customHeight="1" thickTop="1" thickBot="1" x14ac:dyDescent="0.3">
      <c r="A17" s="142" t="str">
        <f>VLOOKUP(A10,'TRE- BLOQUE 1'!1:1048576,18,0)</f>
        <v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EsAhTNGexvvBN/QxM2PN5llN+dz/44/9p38dsP+xRuUTBWiLlYzpABp3hs4O4n+/8iQVR9JU/S6fOwDykR4CxQ==" saltValue="y/3u0reEOvVHyUW+zSPVa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2023-02-27T11:59:07Z</dcterms:modified>
</cp:coreProperties>
</file>